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<sst xmlns="http://schemas.openxmlformats.org/spreadsheetml/2006/main" count="478" uniqueCount="410">
  <si>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</si>
  <si>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</si>
  <si>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</si>
  <si>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</si>
  <si>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</si>
  <si>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</si>
  <si>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</si>
  <si>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</si>
  <si>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</si>
  <si>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</si>
  <si>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</si>
  <si>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</si>
  <si>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</si>
  <si>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</si>
  <si>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</si>
  <si>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</si>
  <si>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</si>
  <si>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</si>
  <si>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</si>
  <si>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</si>
  <si>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</si>
  <si>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</si>
  <si>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</si>
  <si>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</si>
  <si>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</si>
  <si>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</si>
  <si>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</si>
  <si>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</si>
  <si>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</si>
  <si>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</si>
  <si>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</si>
  <si>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</si>
  <si>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</si>
  <si>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</si>
  <si>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</si>
  <si>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</si>
  <si>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</si>
  <si>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</si>
  <si>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</si>
  <si>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</si>
  <si>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</si>
  <si>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</si>
  <si>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</si>
  <si>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</si>
  <si>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</si>
  <si>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</si>
  <si>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</si>
  <si>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</si>
  <si>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</si>
  <si>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</si>
  <si>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</si>
  <si>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</si>
  <si>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</si>
  <si>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</si>
  <si>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</si>
  <si>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</si>
  <si>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</si>
  <si>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</si>
  <si>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</si>
  <si>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</si>
  <si>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</si>
  <si>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</si>
  <si>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</si>
  <si>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</si>
  <si>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</si>
  <si>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</si>
  <si>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</si>
  <si>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</si>
  <si>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</si>
  <si>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</si>
  <si>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</si>
  <si>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</si>
  <si>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</si>
  <si>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</si>
  <si>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</si>
  <si>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</si>
  <si>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</si>
  <si>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</si>
  <si>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</si>
  <si>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</si>
  <si>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</si>
  <si>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</si>
  <si>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</si>
  <si>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</si>
  <si>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</si>
  <si>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</si>
  <si>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</si>
  <si>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</si>
  <si>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</si>
  <si>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</si>
  <si>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</si>
  <si>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</si>
  <si>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</si>
  <si>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</si>
  <si>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</si>
  <si>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</si>
  <si>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</si>
  <si>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</si>
  <si>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</si>
  <si>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</si>
  <si>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</si>
  <si>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</si>
  <si>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</si>
  <si>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</si>
  <si>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</si>
  <si>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</si>
  <si>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</si>
  <si>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</si>
  <si>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</si>
  <si>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</si>
  <si>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</si>
  <si>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</si>
  <si>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</si>
  <si>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</si>
  <si>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</si>
  <si>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</si>
  <si>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</si>
  <si>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</si>
  <si>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</si>
  <si>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</si>
  <si>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</si>
  <si>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</si>
  <si>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</si>
  <si>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</si>
  <si>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</si>
  <si>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</si>
  <si>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</si>
  <si>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</si>
  <si>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</si>
  <si>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</si>
  <si>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</si>
  <si>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</si>
  <si>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</si>
  <si>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</si>
  <si>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</si>
  <si>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</si>
  <si>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</si>
  <si>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</si>
  <si>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</si>
  <si>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</si>
  <si>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</si>
  <si>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</si>
  <si>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</si>
  <si>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</si>
  <si>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</si>
  <si>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</si>
  <si>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</si>
  <si>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</si>
  <si>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</si>
  <si>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</si>
  <si>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</si>
  <si>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</si>
  <si>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</si>
  <si>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</si>
  <si>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</si>
  <si>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</si>
  <si>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</si>
  <si>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</si>
  <si>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</si>
  <si>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</si>
  <si>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</si>
  <si>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</si>
  <si>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</si>
  <si>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</si>
  <si>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</si>
  <si>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</si>
  <si>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</si>
  <si>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</si>
  <si>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</si>
  <si>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</si>
  <si>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</si>
  <si>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</si>
  <si>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</si>
  <si>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</si>
  <si>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</si>
  <si>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</si>
  <si>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</si>
  <si>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</si>
  <si>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</si>
  <si>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</si>
  <si>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</si>
  <si>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</si>
  <si>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</si>
  <si>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</si>
  <si>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</si>
  <si>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</si>
  <si>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</si>
  <si>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</si>
  <si>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</si>
  <si>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</si>
  <si>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</si>
  <si>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</si>
  <si>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</si>
  <si>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</si>
  <si>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</si>
  <si>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</si>
  <si>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</si>
  <si>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</si>
  <si>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</si>
  <si>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</si>
  <si>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</si>
  <si>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</si>
  <si>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</si>
  <si>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</si>
  <si>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</si>
  <si>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</si>
  <si>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</si>
  <si>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</si>
  <si>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</si>
  <si>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</si>
  <si>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</si>
  <si>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</si>
  <si>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</si>
  <si>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</si>
  <si>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</si>
  <si>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</si>
  <si>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</si>
  <si>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</si>
  <si>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</si>
  <si>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</si>
  <si>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</si>
  <si>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</si>
  <si>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</si>
  <si>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</si>
  <si>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</si>
  <si>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</si>
  <si>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</si>
  <si>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</si>
  <si>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</si>
  <si>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</si>
  <si>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</si>
  <si>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</si>
  <si>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</si>
  <si>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</si>
  <si>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</si>
  <si>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</si>
  <si>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</si>
  <si>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</si>
  <si>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</si>
  <si>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</si>
  <si>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</si>
  <si>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</si>
  <si>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</si>
  <si>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</si>
  <si>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</si>
  <si>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</si>
  <si>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</si>
  <si>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</si>
  <si>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</si>
  <si>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</si>
  <si>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</si>
  <si>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</si>
  <si>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</si>
  <si>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</si>
  <si>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</si>
  <si>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</si>
  <si>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</si>
  <si>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</si>
  <si>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</si>
  <si>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</si>
  <si>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</si>
  <si>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</si>
  <si>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</si>
  <si>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</si>
  <si>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</si>
  <si>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</si>
  <si>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</si>
  <si>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</si>
  <si>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</si>
  <si>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</si>
  <si>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</si>
  <si>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</si>
  <si>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</si>
  <si>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</si>
  <si>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</si>
  <si>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</si>
  <si>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</si>
  <si>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</si>
  <si>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</si>
  <si>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</si>
  <si>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</si>
  <si>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</si>
  <si>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</si>
  <si>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</si>
  <si>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</si>
  <si>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</si>
  <si>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</si>
  <si>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</si>
  <si>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</si>
  <si>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</si>
  <si>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</si>
  <si>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</si>
  <si>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</si>
  <si>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</si>
  <si>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</si>
  <si>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</si>
  <si>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</si>
  <si>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</si>
  <si>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</si>
  <si>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</si>
  <si>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</si>
  <si>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</si>
  <si>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</si>
  <si>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</si>
  <si>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</si>
  <si>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</si>
  <si>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</si>
  <si>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</si>
  <si>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</si>
  <si>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</si>
  <si>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</si>
  <si>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</si>
  <si>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</si>
  <si>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</si>
  <si>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</si>
  <si>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</si>
  <si>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</si>
  <si>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</si>
  <si>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</si>
  <si>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</si>
  <si>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</si>
  <si>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</si>
  <si>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</si>
  <si>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</si>
  <si>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</si>
  <si>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</si>
  <si>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</si>
  <si>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</si>
  <si>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</si>
  <si>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</si>
  <si>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</si>
  <si>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</si>
  <si>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</si>
  <si>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</si>
  <si>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</si>
  <si>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</si>
  <si>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</si>
  <si>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</si>
  <si>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</si>
  <si>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</si>
  <si>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</si>
  <si>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</si>
  <si>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</si>
  <si>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</si>
  <si>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</si>
  <si>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</si>
  <si>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</si>
  <si>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</si>
  <si>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</si>
  <si>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</si>
  <si>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</si>
  <si>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</si>
  <si>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</si>
  <si>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</si>
  <si>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Котовський міськрайонний суд Одеської області</t>
  </si>
  <si>
    <t>66300. Одеська область</t>
  </si>
  <si>
    <t>м. Котовськ</t>
  </si>
  <si>
    <t>пров. Спортивний. 1а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</si>
  <si>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</si>
  <si>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</si>
  <si>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</si>
  <si>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</si>
  <si>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</si>
  <si>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</si>
  <si>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</si>
  <si>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</si>
  <si>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</si>
  <si>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</si>
  <si>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</si>
  <si>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</si>
  <si>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</si>
  <si>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</si>
  <si>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</si>
  <si>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</si>
  <si>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</si>
  <si>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</si>
  <si>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</si>
  <si>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</si>
  <si>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</si>
  <si>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</si>
  <si>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</si>
  <si>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</si>
  <si>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</si>
  <si>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</si>
  <si>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</si>
  <si>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</si>
  <si>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</si>
  <si>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</si>
  <si>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</si>
  <si>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</si>
  <si>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</si>
  <si>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</si>
  <si>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</si>
  <si>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</si>
  <si>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</si>
  <si>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</si>
  <si>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</si>
  <si>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</si>
  <si>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</si>
  <si>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</si>
  <si>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</si>
  <si>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</si>
  <si>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</si>
  <si>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</si>
  <si>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Г.В. Паценюк</t>
  </si>
  <si>
    <t>Е.О. Шедловська</t>
  </si>
  <si>
    <t>(04862) 2-25-51</t>
  </si>
  <si>
    <t>(04862) 2-02-95</t>
  </si>
  <si>
    <t>inbox@kt.od.court.gov.ua</t>
  </si>
  <si>
    <t>8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</si>
</sst>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 t="s">
        <v>355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357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&amp;L6629FAAA&amp;C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14</v>
      </c>
      <c r="D7" s="193">
        <f>'розділ 2'!E66</f>
        <v>1</v>
      </c>
      <c r="E7" s="191"/>
      <c r="F7" s="193">
        <f>'розділ 2'!H66</f>
        <v>4</v>
      </c>
      <c r="G7" s="193">
        <f>'розділ 2'!I66</f>
        <v>1</v>
      </c>
      <c r="H7" s="191"/>
      <c r="I7" s="193">
        <f>'розділ 2'!O66</f>
        <v>10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7</v>
      </c>
      <c r="D13" s="191">
        <f>'розділ 9'!E18</f>
        <v>0</v>
      </c>
      <c r="E13" s="191">
        <f>'розділ 9'!F18</f>
        <v>0</v>
      </c>
      <c r="F13" s="191">
        <f>'розділ 9'!G18</f>
        <v>4</v>
      </c>
      <c r="G13" s="191">
        <f>'розділ 9'!G18</f>
        <v>4</v>
      </c>
      <c r="H13" s="191"/>
      <c r="I13" s="191">
        <f>'розділ 9'!I18</f>
        <v>3</v>
      </c>
    </row>
    <row r="14" spans="1:9" ht="19.5" customHeight="1">
      <c r="A14" s="76">
        <v>8</v>
      </c>
      <c r="B14" s="77" t="s">
        <v>27</v>
      </c>
      <c r="C14" s="192">
        <f>C7+C8+C9+C10+C11+C12+C13</f>
        <v>21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8</v>
      </c>
      <c r="G14" s="192">
        <f t="shared" si="0"/>
        <v>5</v>
      </c>
      <c r="H14" s="192">
        <f t="shared" si="0"/>
        <v>0</v>
      </c>
      <c r="I14" s="192">
        <f t="shared" si="0"/>
        <v>13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&amp;L6629FAAA&amp;CФорма № 1, Підрозділ: Котовський міськрайонний суд Одеської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>
        <v>1</v>
      </c>
      <c r="E10" s="126"/>
      <c r="F10" s="126">
        <v>1</v>
      </c>
      <c r="G10" s="126"/>
      <c r="H10" s="126">
        <v>1</v>
      </c>
      <c r="I10" s="126">
        <v>1</v>
      </c>
      <c r="J10" s="126"/>
      <c r="K10" s="126"/>
      <c r="L10" s="126"/>
      <c r="M10" s="126"/>
      <c r="N10" s="126"/>
      <c r="O10" s="126"/>
      <c r="P10" s="126"/>
      <c r="Q10" s="126"/>
      <c r="R10" s="126">
        <v>1</v>
      </c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>
        <v>1</v>
      </c>
      <c r="E11" s="126"/>
      <c r="F11" s="126">
        <v>1</v>
      </c>
      <c r="G11" s="126"/>
      <c r="H11" s="126">
        <v>1</v>
      </c>
      <c r="I11" s="126">
        <v>1</v>
      </c>
      <c r="J11" s="126"/>
      <c r="K11" s="126"/>
      <c r="L11" s="126"/>
      <c r="M11" s="126"/>
      <c r="N11" s="126"/>
      <c r="O11" s="126"/>
      <c r="P11" s="126"/>
      <c r="Q11" s="126"/>
      <c r="R11" s="126">
        <v>1</v>
      </c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>
        <v>7</v>
      </c>
      <c r="E25" s="126">
        <v>1</v>
      </c>
      <c r="F25" s="126">
        <v>10</v>
      </c>
      <c r="G25" s="126"/>
      <c r="H25" s="126">
        <v>2</v>
      </c>
      <c r="I25" s="126"/>
      <c r="J25" s="126">
        <v>1</v>
      </c>
      <c r="K25" s="126"/>
      <c r="L25" s="126">
        <v>1</v>
      </c>
      <c r="M25" s="126"/>
      <c r="N25" s="126"/>
      <c r="O25" s="126">
        <v>6</v>
      </c>
      <c r="P25" s="126">
        <v>6</v>
      </c>
      <c r="Q25" s="126"/>
      <c r="R25" s="126"/>
      <c r="S25" s="126"/>
      <c r="T25" s="135"/>
      <c r="U25" s="135">
        <v>1</v>
      </c>
      <c r="V25" s="135"/>
      <c r="W25" s="135">
        <v>3</v>
      </c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>
        <v>3</v>
      </c>
      <c r="E27" s="126"/>
      <c r="F27" s="126">
        <v>3</v>
      </c>
      <c r="G27" s="126"/>
      <c r="H27" s="126"/>
      <c r="I27" s="126"/>
      <c r="J27" s="126"/>
      <c r="K27" s="126"/>
      <c r="L27" s="126"/>
      <c r="M27" s="126"/>
      <c r="N27" s="126"/>
      <c r="O27" s="126">
        <v>3</v>
      </c>
      <c r="P27" s="126">
        <v>3</v>
      </c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>
        <v>1</v>
      </c>
      <c r="E28" s="126">
        <v>1</v>
      </c>
      <c r="F28" s="126">
        <v>2</v>
      </c>
      <c r="G28" s="126"/>
      <c r="H28" s="126">
        <v>1</v>
      </c>
      <c r="I28" s="126"/>
      <c r="J28" s="126">
        <v>1</v>
      </c>
      <c r="K28" s="126"/>
      <c r="L28" s="126"/>
      <c r="M28" s="126"/>
      <c r="N28" s="126"/>
      <c r="O28" s="126">
        <v>1</v>
      </c>
      <c r="P28" s="126">
        <v>1</v>
      </c>
      <c r="Q28" s="126"/>
      <c r="R28" s="126"/>
      <c r="S28" s="126"/>
      <c r="T28" s="135"/>
      <c r="U28" s="135">
        <v>1</v>
      </c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>
        <v>1</v>
      </c>
      <c r="E30" s="126"/>
      <c r="F30" s="126">
        <v>1</v>
      </c>
      <c r="G30" s="126"/>
      <c r="H30" s="126"/>
      <c r="I30" s="126"/>
      <c r="J30" s="126"/>
      <c r="K30" s="126"/>
      <c r="L30" s="126"/>
      <c r="M30" s="126"/>
      <c r="N30" s="126"/>
      <c r="O30" s="126">
        <v>1</v>
      </c>
      <c r="P30" s="126">
        <v>1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>
        <v>1</v>
      </c>
      <c r="E31" s="126"/>
      <c r="F31" s="126">
        <v>3</v>
      </c>
      <c r="G31" s="126"/>
      <c r="H31" s="126">
        <v>1</v>
      </c>
      <c r="I31" s="126"/>
      <c r="J31" s="126"/>
      <c r="K31" s="126"/>
      <c r="L31" s="126">
        <v>1</v>
      </c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>
        <v>3</v>
      </c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>
        <v>1</v>
      </c>
      <c r="E32" s="126"/>
      <c r="F32" s="126">
        <v>1</v>
      </c>
      <c r="G32" s="126"/>
      <c r="H32" s="126"/>
      <c r="I32" s="126"/>
      <c r="J32" s="126"/>
      <c r="K32" s="126"/>
      <c r="L32" s="126"/>
      <c r="M32" s="126"/>
      <c r="N32" s="126"/>
      <c r="O32" s="126">
        <v>1</v>
      </c>
      <c r="P32" s="126">
        <v>1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>
        <v>1</v>
      </c>
      <c r="E34" s="126"/>
      <c r="F34" s="126">
        <v>1</v>
      </c>
      <c r="G34" s="126"/>
      <c r="H34" s="126"/>
      <c r="I34" s="126"/>
      <c r="J34" s="126"/>
      <c r="K34" s="126"/>
      <c r="L34" s="126"/>
      <c r="M34" s="126"/>
      <c r="N34" s="126"/>
      <c r="O34" s="126">
        <v>1</v>
      </c>
      <c r="P34" s="126">
        <v>1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>
        <v>3</v>
      </c>
      <c r="E46" s="126"/>
      <c r="F46" s="126">
        <v>3</v>
      </c>
      <c r="G46" s="126"/>
      <c r="H46" s="126">
        <v>1</v>
      </c>
      <c r="I46" s="126"/>
      <c r="J46" s="126">
        <v>1</v>
      </c>
      <c r="K46" s="126"/>
      <c r="L46" s="126"/>
      <c r="M46" s="126"/>
      <c r="N46" s="126"/>
      <c r="O46" s="126">
        <v>2</v>
      </c>
      <c r="P46" s="126">
        <v>2</v>
      </c>
      <c r="Q46" s="126"/>
      <c r="R46" s="126"/>
      <c r="S46" s="126"/>
      <c r="T46" s="135"/>
      <c r="U46" s="135">
        <v>1</v>
      </c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>
        <v>3</v>
      </c>
      <c r="E47" s="126"/>
      <c r="F47" s="126">
        <v>3</v>
      </c>
      <c r="G47" s="126"/>
      <c r="H47" s="126">
        <v>1</v>
      </c>
      <c r="I47" s="126"/>
      <c r="J47" s="126">
        <v>1</v>
      </c>
      <c r="K47" s="126"/>
      <c r="L47" s="126"/>
      <c r="M47" s="126"/>
      <c r="N47" s="126"/>
      <c r="O47" s="126">
        <v>2</v>
      </c>
      <c r="P47" s="126">
        <v>2</v>
      </c>
      <c r="Q47" s="126"/>
      <c r="R47" s="126"/>
      <c r="S47" s="126"/>
      <c r="T47" s="135"/>
      <c r="U47" s="135">
        <v>1</v>
      </c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>
        <v>1</v>
      </c>
      <c r="E48" s="126"/>
      <c r="F48" s="126">
        <v>1</v>
      </c>
      <c r="G48" s="126"/>
      <c r="H48" s="126"/>
      <c r="I48" s="126"/>
      <c r="J48" s="126"/>
      <c r="K48" s="126"/>
      <c r="L48" s="126"/>
      <c r="M48" s="126"/>
      <c r="N48" s="126"/>
      <c r="O48" s="126">
        <v>1</v>
      </c>
      <c r="P48" s="126">
        <v>1</v>
      </c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>
        <v>1</v>
      </c>
      <c r="E53" s="126"/>
      <c r="F53" s="126">
        <v>1</v>
      </c>
      <c r="G53" s="126"/>
      <c r="H53" s="126"/>
      <c r="I53" s="126"/>
      <c r="J53" s="126"/>
      <c r="K53" s="126"/>
      <c r="L53" s="126"/>
      <c r="M53" s="126"/>
      <c r="N53" s="126"/>
      <c r="O53" s="126">
        <v>1</v>
      </c>
      <c r="P53" s="126">
        <v>1</v>
      </c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13</v>
      </c>
      <c r="E66" s="174">
        <f>E9+E10+E15+E18+E20+E25+E32+E35+E36+E40+E41+E44+E46+E51+E53+E55+E56+E62+E63+E64+E65</f>
        <v>1</v>
      </c>
      <c r="F66" s="174">
        <f>F9+F10+F15+F18+F20+F25+F32+F35+F36+F40+F41+F44+F46+F51+F53+F55+F56+F62+F63+F64+F65</f>
        <v>16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4</v>
      </c>
      <c r="I66" s="174">
        <f>I9+I10+I15+I18+I20+I25+I32+I35+I36+I40+I41+I44+I46+I51+I53+I55+I56+I62+I63+I64+I65</f>
        <v>1</v>
      </c>
      <c r="J66" s="174">
        <f>J9+J10+J15+J18+J20+J25+J32+J35+J36+J40+J41+J44+J46+J51+J53+J55+J56+J62+J63+J64+J65</f>
        <v>2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1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10</v>
      </c>
      <c r="P66" s="174">
        <f>P9+P10+P15+P18+P20+P25+P32+P35+P36+P40+P41+P44+P46+P51+P53+P55+P56+P62+P63+P64+P65</f>
        <v>10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1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2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3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&amp;L6629FAAA&amp;CФорма № 1, Підрозділ: Котовський міськрайонний суд Одеської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>
        <v>10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>
        <v>10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&amp;L6629FAAA&amp;CФорма № 1, Підрозділ: Котовський міськрайонний суд Одеської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>
        <v>1</v>
      </c>
      <c r="H21" s="119"/>
      <c r="I21" s="119"/>
      <c r="J21" s="119">
        <v>1</v>
      </c>
      <c r="K21" s="119">
        <v>1</v>
      </c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>
        <v>1</v>
      </c>
      <c r="H22" s="119"/>
      <c r="I22" s="119"/>
      <c r="J22" s="119">
        <v>1</v>
      </c>
      <c r="K22" s="119">
        <v>1</v>
      </c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1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1</v>
      </c>
      <c r="K31" s="132">
        <f t="shared" si="0"/>
        <v>1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&amp;L6629FAAA&amp;CФорма № 1, Підрозділ: Котовський міськрайонний суд Одеської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&amp;L6629FAAA&amp;CФорма № 1, Підрозділ: Котовський міськрайонний суд Одеської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397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&amp;L6629FAAA&amp;CФорма № 1, Підрозділ: Котовський міськрайонний суд Одеської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>
        <v>1</v>
      </c>
      <c r="E12" s="118"/>
      <c r="F12" s="118"/>
      <c r="G12" s="118"/>
      <c r="H12" s="118"/>
      <c r="I12" s="118">
        <v>1</v>
      </c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>
        <v>6</v>
      </c>
      <c r="E17" s="118"/>
      <c r="F17" s="118"/>
      <c r="G17" s="118">
        <v>4</v>
      </c>
      <c r="H17" s="118"/>
      <c r="I17" s="118">
        <v>2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7</v>
      </c>
      <c r="E18" s="132">
        <f>SUM(E4:E17)</f>
        <v>0</v>
      </c>
      <c r="F18" s="132">
        <f>SUM(F4:F17)</f>
        <v>0</v>
      </c>
      <c r="G18" s="132">
        <f>SUM(G4:G17)</f>
        <v>4</v>
      </c>
      <c r="H18" s="132">
        <f>SUM(H4:H17)</f>
        <v>0</v>
      </c>
      <c r="I18" s="132">
        <f>SUM(I4:I17)</f>
        <v>3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>
        <v>2</v>
      </c>
      <c r="E20" s="122"/>
      <c r="F20" s="122"/>
      <c r="G20" s="122">
        <v>1</v>
      </c>
      <c r="H20" s="122"/>
      <c r="I20" s="122">
        <v>1</v>
      </c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404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405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 t="s">
        <v>406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 t="s">
        <v>407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408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409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&amp;L6629FAAA&amp;CФорма № 1, Підрозділ: Котовський міськрайонний суд Одеської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2015-12-10T11:35:34Z</cp:lastPrinted>
  <dcterms:created xsi:type="dcterms:W3CDTF">2015-09-09T11:44:43Z</dcterms:created>
  <dcterms:modified xsi:type="dcterms:W3CDTF">2016-08-18T10:43:55Z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1_00505_2.2016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6629FAAA</vt:lpwstr>
  </property>
  <property fmtid="{D5CDD505-2E9C-101B-9397-08002B2CF9AE}" pid="10" name="Підрозд">
    <vt:lpwstr>Котовський міськрайонний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761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